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8_{DFC2E1CC-446C-4699-BFE9-3435A1976CFB}" xr6:coauthVersionLast="45" xr6:coauthVersionMax="45" xr10:uidLastSave="{00000000-0000-0000-0000-000000000000}"/>
  <bookViews>
    <workbookView xWindow="0" yWindow="1170" windowWidth="20490" windowHeight="979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Лист1!$A$1:$N$47</definedName>
  </definedNames>
  <calcPr calcId="191029" calcMode="manual"/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41" i="1" l="1"/>
</calcChain>
</file>

<file path=xl/sharedStrings.xml><?xml version="1.0" encoding="utf-8"?>
<sst xmlns="http://schemas.openxmlformats.org/spreadsheetml/2006/main" count="288" uniqueCount="55">
  <si>
    <t>Директор ТОО "Steel manufacturing"</t>
  </si>
  <si>
    <t>___________________ Б. Таненов</t>
  </si>
  <si>
    <t>№ п/п</t>
  </si>
  <si>
    <t>Тип пункта плана</t>
  </si>
  <si>
    <t>Вид предмета закупок</t>
  </si>
  <si>
    <t>Наименование закупаемых товаров, работ, услуг на русском языке (в соответствии с КТРУ*)</t>
  </si>
  <si>
    <t>Краткая характеристика (описание) товаров, работ, услуг на русском языке (в соответствии с КТРУ*)</t>
  </si>
  <si>
    <t>Способ закупок</t>
  </si>
  <si>
    <t>Единица измерения (в соответствии с КТРУ*)</t>
  </si>
  <si>
    <t>Количество, объем</t>
  </si>
  <si>
    <t>Планируемый срок осуществления государственных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</si>
  <si>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</si>
  <si>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</si>
  <si>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</si>
  <si>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Товар</t>
  </si>
  <si>
    <t xml:space="preserve">354031100 с.Доскей  ауылы, СЭЗ "Сарыарқа" </t>
  </si>
  <si>
    <t>Цена за единицу***, тенге (без НДС)</t>
  </si>
  <si>
    <t>Общая сумма, утвержденная для закупки ***, тенге  (без НДС)</t>
  </si>
  <si>
    <t>Конкурс</t>
  </si>
  <si>
    <t xml:space="preserve"> Закупки, не превышающие финансовый год</t>
  </si>
  <si>
    <t>Утверждаю:</t>
  </si>
  <si>
    <t>Апрель</t>
  </si>
  <si>
    <t>Июнь</t>
  </si>
  <si>
    <t>Мобильная рабочая станция для настройки контроллеров Allen Bredlay</t>
  </si>
  <si>
    <t xml:space="preserve">Бесперебойный источник питания </t>
  </si>
  <si>
    <t xml:space="preserve">Ламинатор </t>
  </si>
  <si>
    <t xml:space="preserve">Уничтожитель документов </t>
  </si>
  <si>
    <t>Графический ПК для отдела главного конструктора</t>
  </si>
  <si>
    <t>Персональный сервер</t>
  </si>
  <si>
    <t>Ip телефоны</t>
  </si>
  <si>
    <t>Коммутатор - маршрутизатор Cisco</t>
  </si>
  <si>
    <t>Антивирусная система для ПК</t>
  </si>
  <si>
    <t xml:space="preserve">Программное обеспечение MS Office </t>
  </si>
  <si>
    <t>Операционная система Windows</t>
  </si>
  <si>
    <t xml:space="preserve"> Операционная система Windows server c лицензией</t>
  </si>
  <si>
    <t>Картридж HP LaserJet 56A (CF256A)-Black</t>
  </si>
  <si>
    <t>Картридж HP СЕ310А -Black 1200 CP1025/1025NW</t>
  </si>
  <si>
    <t>Картридж HP СЕ311А -Cyan 1000 CP1025/1025NW</t>
  </si>
  <si>
    <t>Картридж HP СЕ312А -Yellow 1000 CP1025/1025NW</t>
  </si>
  <si>
    <t>Картридж HP СЕ313А -Magenta 1000 CP1025/1025NW</t>
  </si>
  <si>
    <t>Картридж HP СЕ270А -Black HP Color LaserJet CP5525</t>
  </si>
  <si>
    <t>Картридж HP СЕ271А -Cyan 15000 pages  CP5525</t>
  </si>
  <si>
    <t>Картридж HP СЕ272А -Yellow 15000 pages  CP5525</t>
  </si>
  <si>
    <t>Картридж HP СЕ272А -Magenta 15000 pages  CP5525</t>
  </si>
  <si>
    <t>Картридж Canon 737-Black MF210/220 Series</t>
  </si>
  <si>
    <t>Тонер Canon IR2202 C-EXV42 Black (Туба)</t>
  </si>
  <si>
    <t>Мобильная рабочая станция для обслуживания комплексной системы безопасности (КСБ) и сиситемы автоматизации технологических процессов (АТП), а также системы телекоммуникационного оборудования СТО)</t>
  </si>
  <si>
    <t>Система трехмерного моделирования Компас-3D</t>
  </si>
  <si>
    <t>Программное обеспечение Usergate</t>
  </si>
  <si>
    <t>Программное обеспечение SOLIDWORKS</t>
  </si>
  <si>
    <t>Лицензия на пользователя ПК Windows</t>
  </si>
  <si>
    <t xml:space="preserve">1-С Бухгалтерия </t>
  </si>
  <si>
    <t xml:space="preserve">ПО "ЗАН" </t>
  </si>
  <si>
    <t>шт</t>
  </si>
  <si>
    <t>Годовой отдельный план государственных закупок товаров, работ и услуг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</si>
</sst>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left"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2" applyNumberFormat="1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"/>
  <sheetViews>
    <sheetView tabSelected="1" view="pageBreakPreview" zoomScaleNormal="100" zoomScaleSheetLayoutView="100" workbookViewId="0">
      <selection activeCell="E9" sqref="E9"/>
    </sheetView>
  </sheetViews>
  <sheetFormatPr defaultRowHeight="15.75" x14ac:dyDescent="0.25"/>
  <cols>
    <col min="1" max="1" width="9.85546875" style="1" customWidth="1"/>
    <col min="2" max="2" width="34.85546875" style="1" customWidth="1"/>
    <col min="3" max="3" width="13.140625" style="1" customWidth="1"/>
    <col min="4" max="4" width="47.7109375" style="1" customWidth="1"/>
    <col min="5" max="5" width="43.42578125" style="1" customWidth="1"/>
    <col min="6" max="6" width="10.42578125" style="1" customWidth="1"/>
    <col min="7" max="8" width="13.140625" style="1" customWidth="1"/>
    <col min="9" max="9" width="16.140625" style="7" customWidth="1"/>
    <col min="10" max="10" width="19.28515625" style="7" customWidth="1"/>
    <col min="11" max="11" width="14.85546875" style="1" customWidth="1"/>
    <col min="12" max="12" width="12.140625" style="1" customWidth="1"/>
    <col min="13" max="13" width="33" style="1" customWidth="1"/>
    <col min="14" max="16384" width="9.140625" style="1"/>
  </cols>
  <sheetData>
    <row r="2" spans="1:14" ht="18.75" x14ac:dyDescent="0.3">
      <c r="L2" s="19" t="s">
        <v>20</v>
      </c>
      <c r="M2" s="19"/>
      <c r="N2" s="19"/>
    </row>
    <row r="3" spans="1:14" ht="18.75" x14ac:dyDescent="0.3">
      <c r="L3" s="19" t="s">
        <v>0</v>
      </c>
      <c r="M3" s="19"/>
      <c r="N3" s="19"/>
    </row>
    <row r="4" spans="1:14" ht="18.75" x14ac:dyDescent="0.3">
      <c r="L4" s="19" t="s">
        <v>1</v>
      </c>
      <c r="M4" s="19"/>
      <c r="N4" s="19"/>
    </row>
    <row r="7" spans="1:14" x14ac:dyDescent="0.25">
      <c r="A7" s="18" t="s">
        <v>54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9" spans="1:14" ht="110.25" x14ac:dyDescent="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16</v>
      </c>
      <c r="J9" s="3" t="s">
        <v>17</v>
      </c>
      <c r="K9" s="3" t="s">
        <v>10</v>
      </c>
      <c r="L9" s="3" t="s">
        <v>11</v>
      </c>
      <c r="M9" s="3" t="s">
        <v>12</v>
      </c>
      <c r="N9" s="3" t="s">
        <v>13</v>
      </c>
    </row>
    <row r="10" spans="1:14" x14ac:dyDescent="0.25">
      <c r="A10" s="3">
        <v>1</v>
      </c>
      <c r="B10" s="3">
        <v>2</v>
      </c>
      <c r="C10" s="3">
        <v>3</v>
      </c>
      <c r="D10" s="3">
        <v>6</v>
      </c>
      <c r="E10" s="3">
        <v>8</v>
      </c>
      <c r="F10" s="3">
        <v>9</v>
      </c>
      <c r="G10" s="3">
        <v>10</v>
      </c>
      <c r="H10" s="3">
        <v>11</v>
      </c>
      <c r="I10" s="3">
        <v>12</v>
      </c>
      <c r="J10" s="3">
        <v>13</v>
      </c>
      <c r="K10" s="3">
        <v>14</v>
      </c>
      <c r="L10" s="3">
        <v>15</v>
      </c>
      <c r="M10" s="3">
        <v>16</v>
      </c>
      <c r="N10" s="3">
        <v>17</v>
      </c>
    </row>
    <row r="11" spans="1:14" ht="31.5" x14ac:dyDescent="0.25">
      <c r="A11" s="2">
        <v>1</v>
      </c>
      <c r="B11" s="4" t="s">
        <v>19</v>
      </c>
      <c r="C11" s="4" t="s">
        <v>14</v>
      </c>
      <c r="D11" s="15" t="s">
        <v>23</v>
      </c>
      <c r="E11" s="15" t="s">
        <v>23</v>
      </c>
      <c r="F11" s="4" t="s">
        <v>18</v>
      </c>
      <c r="G11" s="13" t="s">
        <v>53</v>
      </c>
      <c r="H11" s="13">
        <v>1</v>
      </c>
      <c r="I11" s="13">
        <v>3163700</v>
      </c>
      <c r="J11" s="14">
        <f t="shared" ref="J11:J40" si="0">I11*H11</f>
        <v>3163700</v>
      </c>
      <c r="K11" s="2" t="s">
        <v>21</v>
      </c>
      <c r="L11" s="2" t="s">
        <v>22</v>
      </c>
      <c r="M11" s="2" t="s">
        <v>15</v>
      </c>
      <c r="N11" s="2">
        <v>0</v>
      </c>
    </row>
    <row r="12" spans="1:14" ht="31.5" x14ac:dyDescent="0.25">
      <c r="A12" s="2">
        <v>2</v>
      </c>
      <c r="B12" s="4" t="s">
        <v>19</v>
      </c>
      <c r="C12" s="4" t="s">
        <v>14</v>
      </c>
      <c r="D12" s="10" t="s">
        <v>24</v>
      </c>
      <c r="E12" s="10" t="s">
        <v>24</v>
      </c>
      <c r="F12" s="2" t="s">
        <v>18</v>
      </c>
      <c r="G12" s="13" t="s">
        <v>53</v>
      </c>
      <c r="H12" s="13">
        <v>1</v>
      </c>
      <c r="I12" s="13">
        <v>71500</v>
      </c>
      <c r="J12" s="14">
        <f t="shared" si="0"/>
        <v>71500</v>
      </c>
      <c r="K12" s="2" t="s">
        <v>21</v>
      </c>
      <c r="L12" s="2" t="s">
        <v>22</v>
      </c>
      <c r="M12" s="2" t="s">
        <v>15</v>
      </c>
      <c r="N12" s="2">
        <v>0</v>
      </c>
    </row>
    <row r="13" spans="1:14" ht="31.5" x14ac:dyDescent="0.25">
      <c r="A13" s="2">
        <v>3</v>
      </c>
      <c r="B13" s="4" t="s">
        <v>19</v>
      </c>
      <c r="C13" s="4" t="s">
        <v>14</v>
      </c>
      <c r="D13" s="11" t="s">
        <v>25</v>
      </c>
      <c r="E13" s="11" t="s">
        <v>25</v>
      </c>
      <c r="F13" s="2" t="s">
        <v>18</v>
      </c>
      <c r="G13" s="14" t="s">
        <v>53</v>
      </c>
      <c r="H13" s="14">
        <v>1</v>
      </c>
      <c r="I13" s="14">
        <v>37526</v>
      </c>
      <c r="J13" s="14">
        <f t="shared" si="0"/>
        <v>37526</v>
      </c>
      <c r="K13" s="2" t="s">
        <v>21</v>
      </c>
      <c r="L13" s="2" t="s">
        <v>22</v>
      </c>
      <c r="M13" s="2" t="s">
        <v>15</v>
      </c>
      <c r="N13" s="2">
        <v>0</v>
      </c>
    </row>
    <row r="14" spans="1:14" ht="31.5" x14ac:dyDescent="0.25">
      <c r="A14" s="2">
        <v>4</v>
      </c>
      <c r="B14" s="4" t="s">
        <v>19</v>
      </c>
      <c r="C14" s="4" t="s">
        <v>14</v>
      </c>
      <c r="D14" s="11" t="s">
        <v>26</v>
      </c>
      <c r="E14" s="11" t="s">
        <v>26</v>
      </c>
      <c r="F14" s="6" t="s">
        <v>18</v>
      </c>
      <c r="G14" s="14" t="s">
        <v>53</v>
      </c>
      <c r="H14" s="14">
        <v>5</v>
      </c>
      <c r="I14" s="14">
        <v>27440</v>
      </c>
      <c r="J14" s="14">
        <f t="shared" si="0"/>
        <v>137200</v>
      </c>
      <c r="K14" s="2" t="s">
        <v>21</v>
      </c>
      <c r="L14" s="2" t="s">
        <v>22</v>
      </c>
      <c r="M14" s="2" t="s">
        <v>15</v>
      </c>
      <c r="N14" s="2">
        <v>0</v>
      </c>
    </row>
    <row r="15" spans="1:14" ht="31.5" x14ac:dyDescent="0.25">
      <c r="A15" s="2">
        <v>5</v>
      </c>
      <c r="B15" s="4" t="s">
        <v>19</v>
      </c>
      <c r="C15" s="4" t="s">
        <v>14</v>
      </c>
      <c r="D15" s="10" t="s">
        <v>27</v>
      </c>
      <c r="E15" s="10" t="s">
        <v>27</v>
      </c>
      <c r="F15" s="5" t="s">
        <v>18</v>
      </c>
      <c r="G15" s="13" t="s">
        <v>53</v>
      </c>
      <c r="H15" s="13">
        <v>1</v>
      </c>
      <c r="I15" s="13">
        <v>550440</v>
      </c>
      <c r="J15" s="14">
        <f t="shared" si="0"/>
        <v>550440</v>
      </c>
      <c r="K15" s="2" t="s">
        <v>21</v>
      </c>
      <c r="L15" s="2" t="s">
        <v>22</v>
      </c>
      <c r="M15" s="2" t="s">
        <v>15</v>
      </c>
      <c r="N15" s="2">
        <v>0</v>
      </c>
    </row>
    <row r="16" spans="1:14" ht="31.5" x14ac:dyDescent="0.25">
      <c r="A16" s="2">
        <v>6</v>
      </c>
      <c r="B16" s="4" t="s">
        <v>19</v>
      </c>
      <c r="C16" s="4" t="s">
        <v>14</v>
      </c>
      <c r="D16" s="10" t="s">
        <v>28</v>
      </c>
      <c r="E16" s="10" t="s">
        <v>28</v>
      </c>
      <c r="F16" s="5" t="s">
        <v>18</v>
      </c>
      <c r="G16" s="13" t="s">
        <v>53</v>
      </c>
      <c r="H16" s="13">
        <v>2</v>
      </c>
      <c r="I16" s="13">
        <v>743720</v>
      </c>
      <c r="J16" s="14">
        <f t="shared" si="0"/>
        <v>1487440</v>
      </c>
      <c r="K16" s="2" t="s">
        <v>21</v>
      </c>
      <c r="L16" s="2" t="s">
        <v>22</v>
      </c>
      <c r="M16" s="2" t="s">
        <v>15</v>
      </c>
      <c r="N16" s="2">
        <v>0</v>
      </c>
    </row>
    <row r="17" spans="1:14" ht="31.5" x14ac:dyDescent="0.25">
      <c r="A17" s="2">
        <v>7</v>
      </c>
      <c r="B17" s="4" t="s">
        <v>19</v>
      </c>
      <c r="C17" s="4" t="s">
        <v>14</v>
      </c>
      <c r="D17" s="10" t="s">
        <v>29</v>
      </c>
      <c r="E17" s="10" t="s">
        <v>29</v>
      </c>
      <c r="F17" s="5" t="s">
        <v>18</v>
      </c>
      <c r="G17" s="13" t="s">
        <v>53</v>
      </c>
      <c r="H17" s="13">
        <v>12</v>
      </c>
      <c r="I17" s="13">
        <v>22900</v>
      </c>
      <c r="J17" s="14">
        <f t="shared" si="0"/>
        <v>274800</v>
      </c>
      <c r="K17" s="2" t="s">
        <v>21</v>
      </c>
      <c r="L17" s="2" t="s">
        <v>22</v>
      </c>
      <c r="M17" s="2" t="s">
        <v>15</v>
      </c>
      <c r="N17" s="2">
        <v>0</v>
      </c>
    </row>
    <row r="18" spans="1:14" ht="31.5" x14ac:dyDescent="0.25">
      <c r="A18" s="2">
        <v>8</v>
      </c>
      <c r="B18" s="4" t="s">
        <v>19</v>
      </c>
      <c r="C18" s="4" t="s">
        <v>14</v>
      </c>
      <c r="D18" s="15" t="s">
        <v>30</v>
      </c>
      <c r="E18" s="15" t="s">
        <v>30</v>
      </c>
      <c r="F18" s="5" t="s">
        <v>18</v>
      </c>
      <c r="G18" s="13" t="s">
        <v>53</v>
      </c>
      <c r="H18" s="13">
        <v>1</v>
      </c>
      <c r="I18" s="13">
        <v>878182</v>
      </c>
      <c r="J18" s="14">
        <f t="shared" si="0"/>
        <v>878182</v>
      </c>
      <c r="K18" s="2" t="s">
        <v>21</v>
      </c>
      <c r="L18" s="2" t="s">
        <v>22</v>
      </c>
      <c r="M18" s="2" t="s">
        <v>15</v>
      </c>
      <c r="N18" s="2">
        <v>0</v>
      </c>
    </row>
    <row r="19" spans="1:14" ht="31.5" x14ac:dyDescent="0.25">
      <c r="A19" s="2">
        <v>9</v>
      </c>
      <c r="B19" s="4" t="s">
        <v>19</v>
      </c>
      <c r="C19" s="4" t="s">
        <v>14</v>
      </c>
      <c r="D19" s="12" t="s">
        <v>31</v>
      </c>
      <c r="E19" s="12" t="s">
        <v>31</v>
      </c>
      <c r="F19" s="5" t="s">
        <v>18</v>
      </c>
      <c r="G19" s="13" t="s">
        <v>53</v>
      </c>
      <c r="H19" s="13">
        <v>62</v>
      </c>
      <c r="I19" s="13">
        <v>11500</v>
      </c>
      <c r="J19" s="14">
        <f t="shared" si="0"/>
        <v>713000</v>
      </c>
      <c r="K19" s="2" t="s">
        <v>21</v>
      </c>
      <c r="L19" s="2" t="s">
        <v>22</v>
      </c>
      <c r="M19" s="2" t="s">
        <v>15</v>
      </c>
      <c r="N19" s="2">
        <v>0</v>
      </c>
    </row>
    <row r="20" spans="1:14" ht="31.5" x14ac:dyDescent="0.25">
      <c r="A20" s="2">
        <v>10</v>
      </c>
      <c r="B20" s="4" t="s">
        <v>19</v>
      </c>
      <c r="C20" s="4" t="s">
        <v>14</v>
      </c>
      <c r="D20" s="12" t="s">
        <v>32</v>
      </c>
      <c r="E20" s="12" t="s">
        <v>32</v>
      </c>
      <c r="F20" s="5" t="s">
        <v>18</v>
      </c>
      <c r="G20" s="13" t="s">
        <v>53</v>
      </c>
      <c r="H20" s="13">
        <v>60</v>
      </c>
      <c r="I20" s="13">
        <v>94935</v>
      </c>
      <c r="J20" s="14">
        <f t="shared" si="0"/>
        <v>5696100</v>
      </c>
      <c r="K20" s="2" t="s">
        <v>21</v>
      </c>
      <c r="L20" s="2" t="s">
        <v>22</v>
      </c>
      <c r="M20" s="2" t="s">
        <v>15</v>
      </c>
      <c r="N20" s="2">
        <v>0</v>
      </c>
    </row>
    <row r="21" spans="1:14" ht="31.5" x14ac:dyDescent="0.25">
      <c r="A21" s="2">
        <v>11</v>
      </c>
      <c r="B21" s="4" t="s">
        <v>19</v>
      </c>
      <c r="C21" s="4" t="s">
        <v>14</v>
      </c>
      <c r="D21" s="12" t="s">
        <v>33</v>
      </c>
      <c r="E21" s="12" t="s">
        <v>33</v>
      </c>
      <c r="F21" s="5" t="s">
        <v>18</v>
      </c>
      <c r="G21" s="13" t="s">
        <v>53</v>
      </c>
      <c r="H21" s="13">
        <v>60</v>
      </c>
      <c r="I21" s="13">
        <v>88920</v>
      </c>
      <c r="J21" s="14">
        <f t="shared" si="0"/>
        <v>5335200</v>
      </c>
      <c r="K21" s="2" t="s">
        <v>21</v>
      </c>
      <c r="L21" s="2" t="s">
        <v>22</v>
      </c>
      <c r="M21" s="2" t="s">
        <v>15</v>
      </c>
      <c r="N21" s="2">
        <v>0</v>
      </c>
    </row>
    <row r="22" spans="1:14" ht="31.5" x14ac:dyDescent="0.25">
      <c r="A22" s="2">
        <v>12</v>
      </c>
      <c r="B22" s="4" t="s">
        <v>19</v>
      </c>
      <c r="C22" s="4" t="s">
        <v>14</v>
      </c>
      <c r="D22" s="12" t="s">
        <v>34</v>
      </c>
      <c r="E22" s="12" t="s">
        <v>34</v>
      </c>
      <c r="F22" s="5" t="s">
        <v>18</v>
      </c>
      <c r="G22" s="13" t="s">
        <v>53</v>
      </c>
      <c r="H22" s="13">
        <v>2</v>
      </c>
      <c r="I22" s="13">
        <v>495000</v>
      </c>
      <c r="J22" s="14">
        <f t="shared" si="0"/>
        <v>990000</v>
      </c>
      <c r="K22" s="2" t="s">
        <v>21</v>
      </c>
      <c r="L22" s="2" t="s">
        <v>22</v>
      </c>
      <c r="M22" s="2" t="s">
        <v>15</v>
      </c>
      <c r="N22" s="2">
        <v>0</v>
      </c>
    </row>
    <row r="23" spans="1:14" ht="31.5" x14ac:dyDescent="0.25">
      <c r="A23" s="2">
        <v>13</v>
      </c>
      <c r="B23" s="4" t="s">
        <v>19</v>
      </c>
      <c r="C23" s="4" t="s">
        <v>14</v>
      </c>
      <c r="D23" s="11" t="s">
        <v>35</v>
      </c>
      <c r="E23" s="11" t="s">
        <v>35</v>
      </c>
      <c r="F23" s="5" t="s">
        <v>18</v>
      </c>
      <c r="G23" s="14" t="s">
        <v>53</v>
      </c>
      <c r="H23" s="14">
        <v>4</v>
      </c>
      <c r="I23" s="14">
        <v>18480</v>
      </c>
      <c r="J23" s="14">
        <f t="shared" si="0"/>
        <v>73920</v>
      </c>
      <c r="K23" s="2" t="s">
        <v>21</v>
      </c>
      <c r="L23" s="2" t="s">
        <v>22</v>
      </c>
      <c r="M23" s="2" t="s">
        <v>15</v>
      </c>
      <c r="N23" s="2">
        <v>0</v>
      </c>
    </row>
    <row r="24" spans="1:14" ht="31.5" x14ac:dyDescent="0.25">
      <c r="A24" s="2">
        <v>14</v>
      </c>
      <c r="B24" s="4" t="s">
        <v>19</v>
      </c>
      <c r="C24" s="4" t="s">
        <v>14</v>
      </c>
      <c r="D24" s="11" t="s">
        <v>36</v>
      </c>
      <c r="E24" s="11" t="s">
        <v>36</v>
      </c>
      <c r="F24" s="5" t="s">
        <v>18</v>
      </c>
      <c r="G24" s="14" t="s">
        <v>53</v>
      </c>
      <c r="H24" s="14">
        <v>4</v>
      </c>
      <c r="I24" s="14">
        <v>22255</v>
      </c>
      <c r="J24" s="14">
        <f t="shared" si="0"/>
        <v>89020</v>
      </c>
      <c r="K24" s="2" t="s">
        <v>21</v>
      </c>
      <c r="L24" s="2" t="s">
        <v>22</v>
      </c>
      <c r="M24" s="2" t="s">
        <v>15</v>
      </c>
      <c r="N24" s="2">
        <v>0</v>
      </c>
    </row>
    <row r="25" spans="1:14" ht="31.5" x14ac:dyDescent="0.25">
      <c r="A25" s="2">
        <v>15</v>
      </c>
      <c r="B25" s="4" t="s">
        <v>19</v>
      </c>
      <c r="C25" s="4" t="s">
        <v>14</v>
      </c>
      <c r="D25" s="11" t="s">
        <v>37</v>
      </c>
      <c r="E25" s="11" t="s">
        <v>37</v>
      </c>
      <c r="F25" s="5" t="s">
        <v>18</v>
      </c>
      <c r="G25" s="14" t="s">
        <v>53</v>
      </c>
      <c r="H25" s="14">
        <v>4</v>
      </c>
      <c r="I25" s="14">
        <v>24749</v>
      </c>
      <c r="J25" s="14">
        <f t="shared" si="0"/>
        <v>98996</v>
      </c>
      <c r="K25" s="2" t="s">
        <v>21</v>
      </c>
      <c r="L25" s="2" t="s">
        <v>22</v>
      </c>
      <c r="M25" s="2" t="s">
        <v>15</v>
      </c>
      <c r="N25" s="2">
        <v>0</v>
      </c>
    </row>
    <row r="26" spans="1:14" ht="31.5" x14ac:dyDescent="0.25">
      <c r="A26" s="2">
        <v>16</v>
      </c>
      <c r="B26" s="4" t="s">
        <v>19</v>
      </c>
      <c r="C26" s="4" t="s">
        <v>14</v>
      </c>
      <c r="D26" s="11" t="s">
        <v>38</v>
      </c>
      <c r="E26" s="11" t="s">
        <v>38</v>
      </c>
      <c r="F26" s="5" t="s">
        <v>18</v>
      </c>
      <c r="G26" s="14" t="s">
        <v>53</v>
      </c>
      <c r="H26" s="14">
        <v>4</v>
      </c>
      <c r="I26" s="14">
        <v>23576</v>
      </c>
      <c r="J26" s="14">
        <f t="shared" si="0"/>
        <v>94304</v>
      </c>
      <c r="K26" s="2" t="s">
        <v>21</v>
      </c>
      <c r="L26" s="2" t="s">
        <v>22</v>
      </c>
      <c r="M26" s="2" t="s">
        <v>15</v>
      </c>
      <c r="N26" s="2">
        <v>0</v>
      </c>
    </row>
    <row r="27" spans="1:14" ht="31.5" x14ac:dyDescent="0.25">
      <c r="A27" s="2">
        <v>17</v>
      </c>
      <c r="B27" s="4" t="s">
        <v>19</v>
      </c>
      <c r="C27" s="4" t="s">
        <v>14</v>
      </c>
      <c r="D27" s="11" t="s">
        <v>39</v>
      </c>
      <c r="E27" s="11" t="s">
        <v>39</v>
      </c>
      <c r="F27" s="5" t="s">
        <v>18</v>
      </c>
      <c r="G27" s="14" t="s">
        <v>53</v>
      </c>
      <c r="H27" s="14">
        <v>4</v>
      </c>
      <c r="I27" s="14">
        <v>24749</v>
      </c>
      <c r="J27" s="14">
        <f t="shared" si="0"/>
        <v>98996</v>
      </c>
      <c r="K27" s="2" t="s">
        <v>21</v>
      </c>
      <c r="L27" s="2" t="s">
        <v>22</v>
      </c>
      <c r="M27" s="2" t="s">
        <v>15</v>
      </c>
      <c r="N27" s="2">
        <v>0</v>
      </c>
    </row>
    <row r="28" spans="1:14" ht="31.5" x14ac:dyDescent="0.25">
      <c r="A28" s="2">
        <v>18</v>
      </c>
      <c r="B28" s="4" t="s">
        <v>19</v>
      </c>
      <c r="C28" s="4" t="s">
        <v>14</v>
      </c>
      <c r="D28" s="11" t="s">
        <v>40</v>
      </c>
      <c r="E28" s="11" t="s">
        <v>40</v>
      </c>
      <c r="F28" s="5" t="s">
        <v>18</v>
      </c>
      <c r="G28" s="14" t="s">
        <v>53</v>
      </c>
      <c r="H28" s="14">
        <v>2</v>
      </c>
      <c r="I28" s="14">
        <v>115160</v>
      </c>
      <c r="J28" s="14">
        <f t="shared" si="0"/>
        <v>230320</v>
      </c>
      <c r="K28" s="2" t="s">
        <v>21</v>
      </c>
      <c r="L28" s="2" t="s">
        <v>22</v>
      </c>
      <c r="M28" s="2" t="s">
        <v>15</v>
      </c>
      <c r="N28" s="2">
        <v>0</v>
      </c>
    </row>
    <row r="29" spans="1:14" ht="31.5" x14ac:dyDescent="0.25">
      <c r="A29" s="2">
        <v>19</v>
      </c>
      <c r="B29" s="4" t="s">
        <v>19</v>
      </c>
      <c r="C29" s="4" t="s">
        <v>14</v>
      </c>
      <c r="D29" s="11" t="s">
        <v>41</v>
      </c>
      <c r="E29" s="11" t="s">
        <v>41</v>
      </c>
      <c r="F29" s="5" t="s">
        <v>18</v>
      </c>
      <c r="G29" s="14" t="s">
        <v>53</v>
      </c>
      <c r="H29" s="14">
        <v>2</v>
      </c>
      <c r="I29" s="14">
        <v>187474</v>
      </c>
      <c r="J29" s="14">
        <f t="shared" si="0"/>
        <v>374948</v>
      </c>
      <c r="K29" s="2" t="s">
        <v>21</v>
      </c>
      <c r="L29" s="2" t="s">
        <v>22</v>
      </c>
      <c r="M29" s="2" t="s">
        <v>15</v>
      </c>
      <c r="N29" s="2">
        <v>0</v>
      </c>
    </row>
    <row r="30" spans="1:14" ht="31.5" x14ac:dyDescent="0.25">
      <c r="A30" s="2">
        <v>20</v>
      </c>
      <c r="B30" s="4" t="s">
        <v>19</v>
      </c>
      <c r="C30" s="4" t="s">
        <v>14</v>
      </c>
      <c r="D30" s="11" t="s">
        <v>42</v>
      </c>
      <c r="E30" s="11" t="s">
        <v>42</v>
      </c>
      <c r="F30" s="5" t="s">
        <v>18</v>
      </c>
      <c r="G30" s="14" t="s">
        <v>53</v>
      </c>
      <c r="H30" s="14">
        <v>2</v>
      </c>
      <c r="I30" s="14">
        <v>187474</v>
      </c>
      <c r="J30" s="14">
        <f t="shared" si="0"/>
        <v>374948</v>
      </c>
      <c r="K30" s="2" t="s">
        <v>21</v>
      </c>
      <c r="L30" s="2" t="s">
        <v>22</v>
      </c>
      <c r="M30" s="2" t="s">
        <v>15</v>
      </c>
      <c r="N30" s="2">
        <v>0</v>
      </c>
    </row>
    <row r="31" spans="1:14" ht="31.5" x14ac:dyDescent="0.25">
      <c r="A31" s="2">
        <v>21</v>
      </c>
      <c r="B31" s="4" t="s">
        <v>19</v>
      </c>
      <c r="C31" s="4" t="s">
        <v>14</v>
      </c>
      <c r="D31" s="11" t="s">
        <v>43</v>
      </c>
      <c r="E31" s="11" t="s">
        <v>43</v>
      </c>
      <c r="F31" s="5" t="s">
        <v>18</v>
      </c>
      <c r="G31" s="14" t="s">
        <v>53</v>
      </c>
      <c r="H31" s="14">
        <v>2</v>
      </c>
      <c r="I31" s="14">
        <v>187474</v>
      </c>
      <c r="J31" s="14">
        <f t="shared" si="0"/>
        <v>374948</v>
      </c>
      <c r="K31" s="2" t="s">
        <v>21</v>
      </c>
      <c r="L31" s="2" t="s">
        <v>22</v>
      </c>
      <c r="M31" s="2" t="s">
        <v>15</v>
      </c>
      <c r="N31" s="2">
        <v>0</v>
      </c>
    </row>
    <row r="32" spans="1:14" ht="31.5" x14ac:dyDescent="0.25">
      <c r="A32" s="2">
        <v>22</v>
      </c>
      <c r="B32" s="4" t="s">
        <v>19</v>
      </c>
      <c r="C32" s="4" t="s">
        <v>14</v>
      </c>
      <c r="D32" s="11" t="s">
        <v>44</v>
      </c>
      <c r="E32" s="11" t="s">
        <v>44</v>
      </c>
      <c r="F32" s="5" t="s">
        <v>18</v>
      </c>
      <c r="G32" s="14" t="s">
        <v>53</v>
      </c>
      <c r="H32" s="14">
        <v>2</v>
      </c>
      <c r="I32" s="14">
        <v>33868</v>
      </c>
      <c r="J32" s="14">
        <f t="shared" si="0"/>
        <v>67736</v>
      </c>
      <c r="K32" s="2" t="s">
        <v>21</v>
      </c>
      <c r="L32" s="2" t="s">
        <v>22</v>
      </c>
      <c r="M32" s="2" t="s">
        <v>15</v>
      </c>
      <c r="N32" s="2">
        <v>0</v>
      </c>
    </row>
    <row r="33" spans="1:14" ht="31.5" x14ac:dyDescent="0.25">
      <c r="A33" s="2">
        <v>23</v>
      </c>
      <c r="B33" s="4" t="s">
        <v>19</v>
      </c>
      <c r="C33" s="4" t="s">
        <v>14</v>
      </c>
      <c r="D33" s="11" t="s">
        <v>45</v>
      </c>
      <c r="E33" s="11" t="s">
        <v>45</v>
      </c>
      <c r="F33" s="5" t="s">
        <v>18</v>
      </c>
      <c r="G33" s="14" t="s">
        <v>53</v>
      </c>
      <c r="H33" s="14">
        <v>2</v>
      </c>
      <c r="I33" s="14">
        <v>13704</v>
      </c>
      <c r="J33" s="14">
        <f t="shared" si="0"/>
        <v>27408</v>
      </c>
      <c r="K33" s="2" t="s">
        <v>21</v>
      </c>
      <c r="L33" s="2" t="s">
        <v>22</v>
      </c>
      <c r="M33" s="2" t="s">
        <v>15</v>
      </c>
      <c r="N33" s="2">
        <v>0</v>
      </c>
    </row>
    <row r="34" spans="1:14" ht="110.25" x14ac:dyDescent="0.25">
      <c r="A34" s="2">
        <v>24</v>
      </c>
      <c r="B34" s="4" t="s">
        <v>19</v>
      </c>
      <c r="C34" s="4" t="s">
        <v>14</v>
      </c>
      <c r="D34" s="10" t="s">
        <v>46</v>
      </c>
      <c r="E34" s="10" t="s">
        <v>46</v>
      </c>
      <c r="F34" s="5" t="s">
        <v>18</v>
      </c>
      <c r="G34" s="13" t="s">
        <v>53</v>
      </c>
      <c r="H34" s="13">
        <v>4</v>
      </c>
      <c r="I34" s="13">
        <v>382500</v>
      </c>
      <c r="J34" s="14">
        <f t="shared" si="0"/>
        <v>1530000</v>
      </c>
      <c r="K34" s="2" t="s">
        <v>21</v>
      </c>
      <c r="L34" s="2" t="s">
        <v>22</v>
      </c>
      <c r="M34" s="2" t="s">
        <v>15</v>
      </c>
      <c r="N34" s="2">
        <v>0</v>
      </c>
    </row>
    <row r="35" spans="1:14" ht="31.5" x14ac:dyDescent="0.25">
      <c r="A35" s="2">
        <v>25</v>
      </c>
      <c r="B35" s="4" t="s">
        <v>19</v>
      </c>
      <c r="C35" s="4" t="s">
        <v>14</v>
      </c>
      <c r="D35" s="16" t="s">
        <v>47</v>
      </c>
      <c r="E35" s="16" t="s">
        <v>47</v>
      </c>
      <c r="F35" s="5" t="s">
        <v>18</v>
      </c>
      <c r="G35" s="13" t="s">
        <v>53</v>
      </c>
      <c r="H35" s="13">
        <v>1</v>
      </c>
      <c r="I35" s="13">
        <v>825000</v>
      </c>
      <c r="J35" s="14">
        <f t="shared" si="0"/>
        <v>825000</v>
      </c>
      <c r="K35" s="2" t="s">
        <v>21</v>
      </c>
      <c r="L35" s="2" t="s">
        <v>22</v>
      </c>
      <c r="M35" s="2" t="s">
        <v>15</v>
      </c>
      <c r="N35" s="2">
        <v>0</v>
      </c>
    </row>
    <row r="36" spans="1:14" ht="31.5" x14ac:dyDescent="0.25">
      <c r="A36" s="2">
        <v>26</v>
      </c>
      <c r="B36" s="4" t="s">
        <v>19</v>
      </c>
      <c r="C36" s="4" t="s">
        <v>14</v>
      </c>
      <c r="D36" s="16" t="s">
        <v>48</v>
      </c>
      <c r="E36" s="16" t="s">
        <v>48</v>
      </c>
      <c r="F36" s="5" t="s">
        <v>18</v>
      </c>
      <c r="G36" s="13" t="s">
        <v>53</v>
      </c>
      <c r="H36" s="13">
        <v>1</v>
      </c>
      <c r="I36" s="13">
        <v>890000</v>
      </c>
      <c r="J36" s="14">
        <f t="shared" si="0"/>
        <v>890000</v>
      </c>
      <c r="K36" s="2" t="s">
        <v>21</v>
      </c>
      <c r="L36" s="2" t="s">
        <v>22</v>
      </c>
      <c r="M36" s="2" t="s">
        <v>15</v>
      </c>
      <c r="N36" s="2">
        <v>0</v>
      </c>
    </row>
    <row r="37" spans="1:14" ht="31.5" x14ac:dyDescent="0.25">
      <c r="A37" s="2">
        <v>27</v>
      </c>
      <c r="B37" s="4" t="s">
        <v>19</v>
      </c>
      <c r="C37" s="4" t="s">
        <v>14</v>
      </c>
      <c r="D37" s="16" t="s">
        <v>49</v>
      </c>
      <c r="E37" s="16" t="s">
        <v>49</v>
      </c>
      <c r="F37" s="5" t="s">
        <v>18</v>
      </c>
      <c r="G37" s="13" t="s">
        <v>53</v>
      </c>
      <c r="H37" s="13">
        <v>1</v>
      </c>
      <c r="I37" s="13">
        <v>3091213</v>
      </c>
      <c r="J37" s="14">
        <f t="shared" si="0"/>
        <v>3091213</v>
      </c>
      <c r="K37" s="2" t="s">
        <v>21</v>
      </c>
      <c r="L37" s="2" t="s">
        <v>22</v>
      </c>
      <c r="M37" s="2" t="s">
        <v>15</v>
      </c>
      <c r="N37" s="2">
        <v>0</v>
      </c>
    </row>
    <row r="38" spans="1:14" ht="31.5" x14ac:dyDescent="0.25">
      <c r="A38" s="2">
        <v>28</v>
      </c>
      <c r="B38" s="4" t="s">
        <v>19</v>
      </c>
      <c r="C38" s="4" t="s">
        <v>14</v>
      </c>
      <c r="D38" s="17" t="s">
        <v>50</v>
      </c>
      <c r="E38" s="17" t="s">
        <v>50</v>
      </c>
      <c r="F38" s="5" t="s">
        <v>18</v>
      </c>
      <c r="G38" s="13" t="s">
        <v>53</v>
      </c>
      <c r="H38" s="13">
        <v>120</v>
      </c>
      <c r="I38" s="13">
        <v>21700</v>
      </c>
      <c r="J38" s="14">
        <f t="shared" si="0"/>
        <v>2604000</v>
      </c>
      <c r="K38" s="2" t="s">
        <v>21</v>
      </c>
      <c r="L38" s="2" t="s">
        <v>22</v>
      </c>
      <c r="M38" s="2" t="s">
        <v>15</v>
      </c>
      <c r="N38" s="2">
        <v>0</v>
      </c>
    </row>
    <row r="39" spans="1:14" ht="31.5" x14ac:dyDescent="0.25">
      <c r="A39" s="2">
        <v>29</v>
      </c>
      <c r="B39" s="4" t="s">
        <v>19</v>
      </c>
      <c r="C39" s="4" t="s">
        <v>14</v>
      </c>
      <c r="D39" s="15" t="s">
        <v>51</v>
      </c>
      <c r="E39" s="15" t="s">
        <v>51</v>
      </c>
      <c r="F39" s="5" t="s">
        <v>18</v>
      </c>
      <c r="G39" s="13" t="s">
        <v>53</v>
      </c>
      <c r="H39" s="13">
        <v>1</v>
      </c>
      <c r="I39" s="13">
        <v>930700</v>
      </c>
      <c r="J39" s="14">
        <f t="shared" si="0"/>
        <v>930700</v>
      </c>
      <c r="K39" s="2" t="s">
        <v>21</v>
      </c>
      <c r="L39" s="2" t="s">
        <v>22</v>
      </c>
      <c r="M39" s="2" t="s">
        <v>15</v>
      </c>
      <c r="N39" s="2">
        <v>0</v>
      </c>
    </row>
    <row r="40" spans="1:14" ht="31.5" x14ac:dyDescent="0.25">
      <c r="A40" s="2">
        <v>30</v>
      </c>
      <c r="B40" s="4" t="s">
        <v>19</v>
      </c>
      <c r="C40" s="4" t="s">
        <v>14</v>
      </c>
      <c r="D40" s="17" t="s">
        <v>52</v>
      </c>
      <c r="E40" s="17" t="s">
        <v>52</v>
      </c>
      <c r="F40" s="5" t="s">
        <v>18</v>
      </c>
      <c r="G40" s="13" t="s">
        <v>53</v>
      </c>
      <c r="H40" s="13">
        <v>1</v>
      </c>
      <c r="I40" s="13">
        <v>274350</v>
      </c>
      <c r="J40" s="14">
        <f t="shared" si="0"/>
        <v>274350</v>
      </c>
      <c r="K40" s="2" t="s">
        <v>21</v>
      </c>
      <c r="L40" s="2" t="s">
        <v>22</v>
      </c>
      <c r="M40" s="2" t="s">
        <v>15</v>
      </c>
      <c r="N40" s="2">
        <v>0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9"/>
      <c r="J41" s="8">
        <f>SUM(J11:J40)</f>
        <v>31385895</v>
      </c>
      <c r="K41" s="2"/>
      <c r="L41" s="2"/>
      <c r="M41" s="2"/>
      <c r="N41" s="2"/>
    </row>
  </sheetData>
  <mergeCells count="4">
    <mergeCell ref="A7:N7"/>
    <mergeCell ref="L3:N3"/>
    <mergeCell ref="L4:N4"/>
    <mergeCell ref="L2:N2"/>
  </mergeCells>
  <pageMargins left="0.70866141732283472" right="0.70866141732283472" top="0.74803149606299213" bottom="0.74803149606299213" header="0.31496062992125984" footer="0.31496062992125984"/>
  <pageSetup paperSize="9" scale="45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2023-05-12T04:33:28Z</dcterms:modified>
</cp:coreProperties>
</file>